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PE Survey 2023-24\PE Survey 2023-24\Statements\"/>
    </mc:Choice>
  </mc:AlternateContent>
  <xr:revisionPtr revIDLastSave="0" documentId="13_ncr:1_{7D37044B-CE36-4A55-B9E5-6D7B8D769E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17" sheetId="1" r:id="rId1"/>
  </sheets>
  <definedNames>
    <definedName name="_xlnm._FilterDatabase" localSheetId="0" hidden="1">E1Statement17!$A$5:$L$85</definedName>
    <definedName name="_xlnm.Print_Titles" localSheetId="0">E1Statement17!$3:$5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5" i="1" l="1"/>
  <c r="F85" i="1"/>
  <c r="E85" i="1"/>
</calcChain>
</file>

<file path=xl/sharedStrings.xml><?xml version="1.0" encoding="utf-8"?>
<sst xmlns="http://schemas.openxmlformats.org/spreadsheetml/2006/main" count="99" uniqueCount="91">
  <si>
    <t>Expenditure on Research and Development in CPSEs</t>
  </si>
  <si>
    <t/>
  </si>
  <si>
    <t>R&amp;D as % of Sales</t>
  </si>
  <si>
    <t>CPSE</t>
  </si>
  <si>
    <t>2023-24</t>
  </si>
  <si>
    <t>2022-23</t>
  </si>
  <si>
    <t>2021-22</t>
  </si>
  <si>
    <t>Advanced Weapons and Equipment India Limited</t>
  </si>
  <si>
    <t>Artificial Limbs Manufacturing Corporation of India</t>
  </si>
  <si>
    <t>Bengal Chemicals &amp; Pharmaceuticals Ltd.</t>
  </si>
  <si>
    <t>Bharat Dynamics Ltd.</t>
  </si>
  <si>
    <t>Bharat Petroleum Corporation Ltd.</t>
  </si>
  <si>
    <t>Braithwaite &amp; Co. Ltd.</t>
  </si>
  <si>
    <t>Bridge &amp; Roof Co.(India) Ltd.</t>
  </si>
  <si>
    <t>Central Coalfields Ltd.</t>
  </si>
  <si>
    <t>Central Warehousing Corporation</t>
  </si>
  <si>
    <t>Electronics Corporation of India Ltd.</t>
  </si>
  <si>
    <t>Engineers India Ltd.</t>
  </si>
  <si>
    <t>FCI Aravali Gypsum &amp; Minerals (India) Ltd.</t>
  </si>
  <si>
    <t>Fertilizers &amp; Chemicals (Travancore) Ltd.</t>
  </si>
  <si>
    <t>Garden Reach Shipbuilders &amp; Engineers Ltd.</t>
  </si>
  <si>
    <t>Gliders India Limited</t>
  </si>
  <si>
    <t>Grid Controller of India Ltd.</t>
  </si>
  <si>
    <t>Heavy Engineering Corporation Ltd.</t>
  </si>
  <si>
    <t>HIL (India) Ltd.</t>
  </si>
  <si>
    <t>Hindustan Aeronautics Ltd.</t>
  </si>
  <si>
    <t>Hindustan Antibiotics Ltd.</t>
  </si>
  <si>
    <t>Hindustan Petroleum Corporation Ltd.</t>
  </si>
  <si>
    <t>Hindustan Steelworks Consturction Ltd.</t>
  </si>
  <si>
    <t>HLL Lifecare Ltd.</t>
  </si>
  <si>
    <t>HSCC (India) Ltd.</t>
  </si>
  <si>
    <t>Indian Oil Corporation Ltd.</t>
  </si>
  <si>
    <t>IREL (India) Ltd.</t>
  </si>
  <si>
    <t>Karnataka Antibiotics &amp; Pharmaceuticals Ltd.</t>
  </si>
  <si>
    <t>Madras Fertilizers Ltd.</t>
  </si>
  <si>
    <t>MECON Ltd.</t>
  </si>
  <si>
    <t>Mineral Exploration Corporation Ltd.</t>
  </si>
  <si>
    <t>Mishra Dhatu Nigam Ltd.</t>
  </si>
  <si>
    <t>Munitions India Ltd.</t>
  </si>
  <si>
    <t>National Fertilizers Ltd.</t>
  </si>
  <si>
    <t>National Small Industries Corporation Ltd.</t>
  </si>
  <si>
    <t>NBCC (India) Ltd.</t>
  </si>
  <si>
    <t>NHPC Ltd.</t>
  </si>
  <si>
    <t>NLC India Ltd.</t>
  </si>
  <si>
    <t>NMDC Ltd.</t>
  </si>
  <si>
    <t>North Eastern Electric Power Corporation Ltd.</t>
  </si>
  <si>
    <t>Nuclear Power Corporation of India Ltd.</t>
  </si>
  <si>
    <t>Numaligarh Refinery Ltd.</t>
  </si>
  <si>
    <t>Oil &amp; Natural Gas Corporation Ltd.</t>
  </si>
  <si>
    <t>Powergrid Corporation of India Ltd.</t>
  </si>
  <si>
    <t>Rajasthan Electronics and Instruments Ltd.</t>
  </si>
  <si>
    <t>Rashtriya Chemicals and Fertilizers Ltd.</t>
  </si>
  <si>
    <t>SJVN Ltd.</t>
  </si>
  <si>
    <t>Steel Authority of India Ltd.</t>
  </si>
  <si>
    <t>TOTAL :</t>
  </si>
  <si>
    <t xml:space="preserve">Armoured Vehicles Nigam Limited.
</t>
  </si>
  <si>
    <t>Balmer Lawrie &amp; Co. Ltd.</t>
  </si>
  <si>
    <t xml:space="preserve">Bel Optronics Devices Ltd.
</t>
  </si>
  <si>
    <t>Beml Ltd.</t>
  </si>
  <si>
    <t>Bharat Heavy Electricals Ltd.</t>
  </si>
  <si>
    <t>Central Electronics Ltd.</t>
  </si>
  <si>
    <t>Coal India Ltd.</t>
  </si>
  <si>
    <t xml:space="preserve">Cochin Shipyard Ltd.
</t>
  </si>
  <si>
    <t xml:space="preserve">Gail (India) Ltd.
</t>
  </si>
  <si>
    <t>Goa Shipyard Ltd.</t>
  </si>
  <si>
    <t xml:space="preserve">Hindustan Copper Ltd.
</t>
  </si>
  <si>
    <t>Hindustan Shipyard Ltd.</t>
  </si>
  <si>
    <t>Hmt Machine Tools Ltd.</t>
  </si>
  <si>
    <t>India Optel Limited</t>
  </si>
  <si>
    <t>KIOCL Ltd.</t>
  </si>
  <si>
    <t>Mahanadi Coalfields Ltd.</t>
  </si>
  <si>
    <t xml:space="preserve">Mangalore Refinery &amp; Petrochemicals Ltd.
</t>
  </si>
  <si>
    <t>Mazagon Dock Shipbuilders Ltd.</t>
  </si>
  <si>
    <t>MOIL Ltd.</t>
  </si>
  <si>
    <t xml:space="preserve">National Aluminium Company Ltd.
</t>
  </si>
  <si>
    <t>NEPA Ltd.</t>
  </si>
  <si>
    <t>NHDC Ltd.</t>
  </si>
  <si>
    <t>Northern Coalfields Ltd.</t>
  </si>
  <si>
    <t>NTPC Ltd.</t>
  </si>
  <si>
    <t>Oil India Ltd.</t>
  </si>
  <si>
    <t>Rashtriya Ispat Nigam Ltd.</t>
  </si>
  <si>
    <t>THDC India Ltd.</t>
  </si>
  <si>
    <t>Uranium Corporation of India Ltd.</t>
  </si>
  <si>
    <t>Yantra India Limited</t>
  </si>
  <si>
    <t xml:space="preserve">Container Corporation of India Ltd.
</t>
  </si>
  <si>
    <t xml:space="preserve">NBCC Services Ltd.
</t>
  </si>
  <si>
    <t>ITI Ltd.</t>
  </si>
  <si>
    <t>Statement- E</t>
  </si>
  <si>
    <r>
      <t>(</t>
    </r>
    <r>
      <rPr>
        <sz val="8"/>
        <color rgb="FF000000"/>
        <rFont val="Arial"/>
        <family val="2"/>
      </rPr>
      <t>₹</t>
    </r>
    <r>
      <rPr>
        <sz val="8"/>
        <color rgb="FF000000"/>
        <rFont val="Rupee Foradian"/>
      </rPr>
      <t xml:space="preserve"> in Crores)</t>
    </r>
  </si>
  <si>
    <t>R&amp;D Expenditure</t>
  </si>
  <si>
    <t>S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</si>
</sst>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sz val="8"/>
      <color rgb="FF000000"/>
      <name val="Times New Roman"/>
    </font>
    <font>
      <sz val="8"/>
      <color rgb="FF000000"/>
      <name val="Arial"/>
    </font>
    <font>
      <b/>
      <sz val="8"/>
      <color rgb="FF000000"/>
      <name val="Times New Roman"/>
    </font>
    <font>
      <sz val="8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Times New Roman"/>
      <family val="1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6400"/>
      </left>
      <right style="thin">
        <color rgb="FF006400"/>
      </right>
      <top style="thin">
        <color rgb="FF006400"/>
      </top>
      <bottom style="thin">
        <color rgb="FF006400"/>
      </bottom>
      <diagonal/>
    </border>
    <border>
      <left/>
      <right style="thin">
        <color rgb="FF006400"/>
      </right>
      <top style="thin">
        <color rgb="FF006400"/>
      </top>
      <bottom style="thin">
        <color rgb="FF0064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6" fillId="3" borderId="0" xfId="0" applyFont="1" applyFill="1" applyAlignment="1">
      <alignment horizontal="right" vertical="top" wrapText="1" readingOrder="1"/>
    </xf>
    <xf numFmtId="0" fontId="8" fillId="2" borderId="4" xfId="0" applyFont="1" applyFill="1" applyBorder="1" applyAlignment="1">
      <alignment horizontal="right" vertical="top" wrapText="1" readingOrder="1"/>
    </xf>
    <xf numFmtId="3" fontId="7" fillId="3" borderId="0" xfId="0" applyNumberFormat="1" applyFont="1" applyFill="1" applyAlignment="1">
      <alignment horizontal="right" vertical="top" wrapText="1" readingOrder="1"/>
    </xf>
    <xf numFmtId="3" fontId="6" fillId="3" borderId="0" xfId="0" applyNumberFormat="1" applyFont="1" applyFill="1" applyAlignment="1">
      <alignment horizontal="right" vertical="top" wrapText="1" readingOrder="1"/>
    </xf>
    <xf numFmtId="3" fontId="8" fillId="2" borderId="4" xfId="0" applyNumberFormat="1" applyFont="1" applyFill="1" applyBorder="1" applyAlignment="1">
      <alignment horizontal="righ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1" fillId="0" borderId="0" xfId="0" applyFont="1"/>
    <xf numFmtId="0" fontId="6" fillId="3" borderId="0" xfId="0" applyFont="1" applyFill="1" applyAlignment="1">
      <alignment horizontal="left" vertical="top" wrapText="1" readingOrder="1"/>
    </xf>
    <xf numFmtId="0" fontId="9" fillId="3" borderId="0" xfId="0" applyFont="1" applyFill="1" applyAlignment="1">
      <alignment vertical="top" wrapText="1" readingOrder="1"/>
    </xf>
    <xf numFmtId="0" fontId="6" fillId="3" borderId="0" xfId="0" applyFont="1" applyFill="1" applyAlignment="1">
      <alignment horizontal="right" vertical="top" wrapText="1" readingOrder="1"/>
    </xf>
    <xf numFmtId="0" fontId="8" fillId="2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6" fillId="3" borderId="0" xfId="0" applyFont="1" applyFill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11" fillId="2" borderId="9" xfId="0" applyFont="1" applyFill="1" applyBorder="1" applyAlignment="1">
      <alignment horizontal="center" wrapText="1" readingOrder="1"/>
    </xf>
    <xf numFmtId="0" fontId="11" fillId="2" borderId="7" xfId="0" applyFont="1" applyFill="1" applyBorder="1" applyAlignment="1">
      <alignment horizontal="center" vertical="center" wrapText="1" readingOrder="1"/>
    </xf>
    <xf numFmtId="0" fontId="11" fillId="2" borderId="8" xfId="0" applyFont="1" applyFill="1" applyBorder="1" applyAlignment="1">
      <alignment horizontal="center" vertical="center" wrapText="1" readingOrder="1"/>
    </xf>
    <xf numFmtId="0" fontId="11" fillId="2" borderId="3" xfId="0" applyFont="1" applyFill="1" applyBorder="1" applyAlignment="1">
      <alignment horizontal="center" vertical="top" wrapText="1" readingOrder="1"/>
    </xf>
    <xf numFmtId="0" fontId="12" fillId="0" borderId="2" xfId="0" applyFont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3" fontId="11" fillId="2" borderId="10" xfId="0" applyNumberFormat="1" applyFont="1" applyFill="1" applyBorder="1" applyAlignment="1">
      <alignment horizontal="right" vertical="center" wrapText="1" readingOrder="1"/>
    </xf>
    <xf numFmtId="3" fontId="11" fillId="2" borderId="6" xfId="0" applyNumberFormat="1" applyFont="1" applyFill="1" applyBorder="1" applyAlignment="1">
      <alignment horizontal="right" vertical="center" wrapText="1" readingOrder="1"/>
    </xf>
    <xf numFmtId="0" fontId="11" fillId="2" borderId="1" xfId="0" applyFont="1" applyFill="1" applyBorder="1" applyAlignment="1">
      <alignment horizontal="right" vertical="top" wrapText="1" readingOrder="1"/>
    </xf>
    <xf numFmtId="0" fontId="11" fillId="2" borderId="1" xfId="0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64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7"/>
  <sheetViews>
    <sheetView showGridLines="0" tabSelected="1" topLeftCell="B85" zoomScale="140" zoomScaleNormal="140" workbookViewId="0">
      <selection activeCell="A4" sqref="A4:L5"/>
    </sheetView>
  </sheetViews>
  <sheetFormatPr defaultRowHeight="15"/>
  <cols>
    <col min="1" max="1" width="0" hidden="1" customWidth="1"/>
    <col min="2" max="2" width="5.140625" customWidth="1"/>
    <col min="3" max="3" width="1.5703125" customWidth="1"/>
    <col min="4" max="4" width="32.7109375" customWidth="1"/>
    <col min="5" max="5" width="7.42578125" customWidth="1"/>
    <col min="6" max="8" width="8.42578125" customWidth="1"/>
    <col min="9" max="9" width="1.42578125" customWidth="1"/>
    <col min="10" max="10" width="7" customWidth="1"/>
    <col min="11" max="11" width="8.42578125" customWidth="1"/>
    <col min="12" max="13" width="0" hidden="1" customWidth="1"/>
  </cols>
  <sheetData>
    <row r="1" spans="1:12" ht="15" customHeight="1">
      <c r="B1" s="14" t="s">
        <v>87</v>
      </c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5" customHeight="1">
      <c r="B2" s="15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customHeight="1">
      <c r="B3" s="16" t="s">
        <v>1</v>
      </c>
      <c r="C3" s="7"/>
      <c r="D3" s="16" t="s">
        <v>1</v>
      </c>
      <c r="E3" s="7"/>
      <c r="F3" s="7"/>
      <c r="G3" s="7"/>
      <c r="H3" s="7"/>
      <c r="I3" s="7"/>
      <c r="J3" s="17" t="s">
        <v>88</v>
      </c>
      <c r="K3" s="7"/>
      <c r="L3" s="7"/>
    </row>
    <row r="4" spans="1:12">
      <c r="A4" s="18" t="s">
        <v>90</v>
      </c>
      <c r="B4" s="18"/>
      <c r="C4" s="18" t="s">
        <v>3</v>
      </c>
      <c r="D4" s="18"/>
      <c r="E4" s="19" t="s">
        <v>89</v>
      </c>
      <c r="F4" s="19"/>
      <c r="G4" s="20"/>
      <c r="H4" s="21" t="s">
        <v>2</v>
      </c>
      <c r="I4" s="22"/>
      <c r="J4" s="22"/>
      <c r="K4" s="22"/>
      <c r="L4" s="23"/>
    </row>
    <row r="5" spans="1:12" ht="15.75" customHeight="1">
      <c r="A5" s="18"/>
      <c r="B5" s="18"/>
      <c r="C5" s="18"/>
      <c r="D5" s="18"/>
      <c r="E5" s="24" t="s">
        <v>4</v>
      </c>
      <c r="F5" s="25" t="s">
        <v>5</v>
      </c>
      <c r="G5" s="25" t="s">
        <v>6</v>
      </c>
      <c r="H5" s="26" t="s">
        <v>4</v>
      </c>
      <c r="I5" s="27" t="s">
        <v>5</v>
      </c>
      <c r="J5" s="23"/>
      <c r="K5" s="27" t="s">
        <v>6</v>
      </c>
      <c r="L5" s="23"/>
    </row>
    <row r="6" spans="1:12">
      <c r="A6" s="8">
        <v>1</v>
      </c>
      <c r="B6" s="7"/>
      <c r="C6" s="13" t="s">
        <v>7</v>
      </c>
      <c r="D6" s="7"/>
      <c r="E6" s="3">
        <v>35.25</v>
      </c>
      <c r="F6" s="4">
        <v>14.93</v>
      </c>
      <c r="G6" s="4">
        <v>7.17</v>
      </c>
      <c r="H6" s="1">
        <v>1.73</v>
      </c>
      <c r="I6" s="10">
        <v>0.77</v>
      </c>
      <c r="J6" s="7"/>
      <c r="K6" s="10">
        <v>0.66</v>
      </c>
      <c r="L6" s="7"/>
    </row>
    <row r="7" spans="1:12">
      <c r="A7" s="8">
        <v>2</v>
      </c>
      <c r="B7" s="7"/>
      <c r="C7" s="13" t="s">
        <v>55</v>
      </c>
      <c r="D7" s="7"/>
      <c r="E7" s="3">
        <v>13.09</v>
      </c>
      <c r="F7" s="4">
        <v>6.83</v>
      </c>
      <c r="G7" s="4">
        <v>2.2200000000000002</v>
      </c>
      <c r="H7" s="1">
        <v>0.28000000000000003</v>
      </c>
      <c r="I7" s="10">
        <v>0.14000000000000001</v>
      </c>
      <c r="J7" s="7"/>
      <c r="K7" s="10">
        <v>0.09</v>
      </c>
      <c r="L7" s="7"/>
    </row>
    <row r="8" spans="1:12">
      <c r="A8" s="8">
        <v>3</v>
      </c>
      <c r="B8" s="7"/>
      <c r="C8" s="13" t="s">
        <v>8</v>
      </c>
      <c r="D8" s="7"/>
      <c r="E8" s="3">
        <v>3.02</v>
      </c>
      <c r="F8" s="4">
        <v>1.76</v>
      </c>
      <c r="G8" s="4">
        <v>1.42</v>
      </c>
      <c r="H8" s="1">
        <v>0.5</v>
      </c>
      <c r="I8" s="10">
        <v>0.38</v>
      </c>
      <c r="J8" s="7"/>
      <c r="K8" s="10">
        <v>0.43</v>
      </c>
      <c r="L8" s="7"/>
    </row>
    <row r="9" spans="1:12">
      <c r="A9" s="8">
        <v>4</v>
      </c>
      <c r="B9" s="7"/>
      <c r="C9" s="13" t="s">
        <v>56</v>
      </c>
      <c r="D9" s="7"/>
      <c r="E9" s="3">
        <v>8.36</v>
      </c>
      <c r="F9" s="4">
        <v>7.84</v>
      </c>
      <c r="G9" s="4">
        <v>7.91</v>
      </c>
      <c r="H9" s="1">
        <v>0.36</v>
      </c>
      <c r="I9" s="10">
        <v>0.34</v>
      </c>
      <c r="J9" s="7"/>
      <c r="K9" s="10">
        <v>0.39</v>
      </c>
      <c r="L9" s="7"/>
    </row>
    <row r="10" spans="1:12">
      <c r="A10" s="8">
        <v>5</v>
      </c>
      <c r="B10" s="7"/>
      <c r="C10" s="13" t="s">
        <v>57</v>
      </c>
      <c r="D10" s="7"/>
      <c r="E10" s="3">
        <v>1.03</v>
      </c>
      <c r="F10" s="4">
        <v>0.22</v>
      </c>
      <c r="G10" s="4">
        <v>0.14000000000000001</v>
      </c>
      <c r="H10" s="1">
        <v>0.74</v>
      </c>
      <c r="I10" s="10">
        <v>0.28000000000000003</v>
      </c>
      <c r="J10" s="7"/>
      <c r="K10" s="10">
        <v>0.24</v>
      </c>
      <c r="L10" s="7"/>
    </row>
    <row r="11" spans="1:12">
      <c r="A11" s="8">
        <v>6</v>
      </c>
      <c r="B11" s="7"/>
      <c r="C11" s="9" t="s">
        <v>58</v>
      </c>
      <c r="D11" s="7"/>
      <c r="E11" s="3">
        <v>86.71</v>
      </c>
      <c r="F11" s="4">
        <v>74.540000000000006</v>
      </c>
      <c r="G11" s="4">
        <v>102.66</v>
      </c>
      <c r="H11" s="1">
        <v>2.14</v>
      </c>
      <c r="I11" s="10">
        <v>1.91</v>
      </c>
      <c r="J11" s="7"/>
      <c r="K11" s="10">
        <v>2.37</v>
      </c>
      <c r="L11" s="7"/>
    </row>
    <row r="12" spans="1:12">
      <c r="A12" s="8">
        <v>7</v>
      </c>
      <c r="B12" s="7"/>
      <c r="C12" s="13" t="s">
        <v>9</v>
      </c>
      <c r="D12" s="7"/>
      <c r="E12" s="3">
        <v>0.08</v>
      </c>
      <c r="F12" s="4">
        <v>0.25</v>
      </c>
      <c r="G12" s="4">
        <v>0.16</v>
      </c>
      <c r="H12" s="1">
        <v>7.0000000000000007E-2</v>
      </c>
      <c r="I12" s="10">
        <v>0.25</v>
      </c>
      <c r="J12" s="7"/>
      <c r="K12" s="10">
        <v>0.26</v>
      </c>
      <c r="L12" s="7"/>
    </row>
    <row r="13" spans="1:12">
      <c r="A13" s="8">
        <v>8</v>
      </c>
      <c r="B13" s="7"/>
      <c r="C13" s="13" t="s">
        <v>10</v>
      </c>
      <c r="D13" s="7"/>
      <c r="E13" s="3">
        <v>90.79</v>
      </c>
      <c r="F13" s="4">
        <v>152.03</v>
      </c>
      <c r="G13" s="4">
        <v>48.15</v>
      </c>
      <c r="H13" s="1">
        <v>3.83</v>
      </c>
      <c r="I13" s="10">
        <v>6.11</v>
      </c>
      <c r="J13" s="7"/>
      <c r="K13" s="10">
        <v>1.71</v>
      </c>
      <c r="L13" s="7"/>
    </row>
    <row r="14" spans="1:12">
      <c r="A14" s="8">
        <v>9</v>
      </c>
      <c r="B14" s="7"/>
      <c r="C14" s="9" t="s">
        <v>59</v>
      </c>
      <c r="D14" s="7"/>
      <c r="E14" s="3">
        <v>697.6</v>
      </c>
      <c r="F14" s="4">
        <v>690.85</v>
      </c>
      <c r="G14" s="4">
        <v>699.57</v>
      </c>
      <c r="H14" s="1">
        <v>2.92</v>
      </c>
      <c r="I14" s="10">
        <v>2.96</v>
      </c>
      <c r="J14" s="7"/>
      <c r="K14" s="10">
        <v>3.3</v>
      </c>
      <c r="L14" s="7"/>
    </row>
    <row r="15" spans="1:12">
      <c r="A15" s="8">
        <v>10</v>
      </c>
      <c r="B15" s="7"/>
      <c r="C15" s="13" t="s">
        <v>11</v>
      </c>
      <c r="D15" s="7"/>
      <c r="E15" s="3">
        <v>189.97</v>
      </c>
      <c r="F15" s="4">
        <v>168.6</v>
      </c>
      <c r="G15" s="4">
        <v>219.82</v>
      </c>
      <c r="H15" s="1">
        <v>0.04</v>
      </c>
      <c r="I15" s="10">
        <v>0.04</v>
      </c>
      <c r="J15" s="7"/>
      <c r="K15" s="10">
        <v>0.06</v>
      </c>
      <c r="L15" s="7"/>
    </row>
    <row r="16" spans="1:12">
      <c r="A16" s="8">
        <v>11</v>
      </c>
      <c r="B16" s="7"/>
      <c r="C16" s="13" t="s">
        <v>12</v>
      </c>
      <c r="D16" s="7"/>
      <c r="E16" s="3">
        <v>1.1499999999999999</v>
      </c>
      <c r="F16" s="4">
        <v>3.29</v>
      </c>
      <c r="G16" s="4">
        <v>2.4300000000000002</v>
      </c>
      <c r="H16" s="1">
        <v>0.1</v>
      </c>
      <c r="I16" s="10">
        <v>0.32</v>
      </c>
      <c r="J16" s="7"/>
      <c r="K16" s="10">
        <v>0.32</v>
      </c>
      <c r="L16" s="7"/>
    </row>
    <row r="17" spans="1:12">
      <c r="A17" s="8">
        <v>12</v>
      </c>
      <c r="B17" s="7"/>
      <c r="C17" s="13" t="s">
        <v>13</v>
      </c>
      <c r="D17" s="7"/>
      <c r="E17" s="3">
        <v>3.04</v>
      </c>
      <c r="F17" s="4">
        <v>3.97</v>
      </c>
      <c r="G17" s="4">
        <v>0.85</v>
      </c>
      <c r="H17" s="1">
        <v>0.08</v>
      </c>
      <c r="I17" s="10">
        <v>0.12</v>
      </c>
      <c r="J17" s="7"/>
      <c r="K17" s="10">
        <v>0.03</v>
      </c>
      <c r="L17" s="7"/>
    </row>
    <row r="18" spans="1:12">
      <c r="A18" s="8">
        <v>13</v>
      </c>
      <c r="B18" s="7"/>
      <c r="C18" s="13" t="s">
        <v>14</v>
      </c>
      <c r="D18" s="7"/>
      <c r="E18" s="3">
        <v>0</v>
      </c>
      <c r="F18" s="4">
        <v>0</v>
      </c>
      <c r="G18" s="4">
        <v>0.2</v>
      </c>
      <c r="H18" s="1">
        <v>0</v>
      </c>
      <c r="I18" s="10">
        <v>0</v>
      </c>
      <c r="J18" s="7"/>
      <c r="K18" s="10">
        <v>0</v>
      </c>
      <c r="L18" s="7"/>
    </row>
    <row r="19" spans="1:12">
      <c r="A19" s="8">
        <v>14</v>
      </c>
      <c r="B19" s="7"/>
      <c r="C19" s="9" t="s">
        <v>60</v>
      </c>
      <c r="D19" s="7"/>
      <c r="E19" s="3">
        <v>0.65</v>
      </c>
      <c r="F19" s="4">
        <v>0</v>
      </c>
      <c r="G19" s="4">
        <v>0</v>
      </c>
      <c r="H19" s="1">
        <v>0.19</v>
      </c>
      <c r="I19" s="10">
        <v>0</v>
      </c>
      <c r="J19" s="7"/>
      <c r="K19" s="10">
        <v>0</v>
      </c>
      <c r="L19" s="7"/>
    </row>
    <row r="20" spans="1:12">
      <c r="A20" s="8">
        <v>15</v>
      </c>
      <c r="B20" s="7"/>
      <c r="C20" s="13" t="s">
        <v>15</v>
      </c>
      <c r="D20" s="7"/>
      <c r="E20" s="3">
        <v>13.38</v>
      </c>
      <c r="F20" s="4">
        <v>21.52</v>
      </c>
      <c r="G20" s="4">
        <v>11.77</v>
      </c>
      <c r="H20" s="1">
        <v>0.62</v>
      </c>
      <c r="I20" s="10">
        <v>1.0900000000000001</v>
      </c>
      <c r="J20" s="7"/>
      <c r="K20" s="10">
        <v>0.55000000000000004</v>
      </c>
      <c r="L20" s="7"/>
    </row>
    <row r="21" spans="1:12">
      <c r="A21" s="8">
        <v>16</v>
      </c>
      <c r="B21" s="7"/>
      <c r="C21" s="9" t="s">
        <v>61</v>
      </c>
      <c r="D21" s="7"/>
      <c r="E21" s="3">
        <v>0</v>
      </c>
      <c r="F21" s="4">
        <v>127.72</v>
      </c>
      <c r="G21" s="4">
        <v>31.22</v>
      </c>
      <c r="H21" s="1">
        <v>0</v>
      </c>
      <c r="I21" s="10">
        <v>6.55</v>
      </c>
      <c r="J21" s="7"/>
      <c r="K21" s="10">
        <v>2.76</v>
      </c>
      <c r="L21" s="7"/>
    </row>
    <row r="22" spans="1:12">
      <c r="A22" s="8">
        <v>17</v>
      </c>
      <c r="B22" s="7"/>
      <c r="C22" s="9" t="s">
        <v>62</v>
      </c>
      <c r="D22" s="7"/>
      <c r="E22" s="3">
        <v>20.77</v>
      </c>
      <c r="F22" s="4">
        <v>8.64</v>
      </c>
      <c r="G22" s="4">
        <v>0</v>
      </c>
      <c r="H22" s="1">
        <v>0.56999999999999995</v>
      </c>
      <c r="I22" s="10">
        <v>0.37</v>
      </c>
      <c r="J22" s="7"/>
      <c r="K22" s="10">
        <v>0</v>
      </c>
      <c r="L22" s="7"/>
    </row>
    <row r="23" spans="1:12">
      <c r="A23" s="8">
        <v>18</v>
      </c>
      <c r="B23" s="7"/>
      <c r="C23" s="9" t="s">
        <v>84</v>
      </c>
      <c r="D23" s="7"/>
      <c r="E23" s="3">
        <v>71.430000000000007</v>
      </c>
      <c r="F23" s="4">
        <v>67.95</v>
      </c>
      <c r="G23" s="4">
        <v>14.96</v>
      </c>
      <c r="H23" s="1">
        <v>0.83</v>
      </c>
      <c r="I23" s="10">
        <v>0.84</v>
      </c>
      <c r="J23" s="7"/>
      <c r="K23" s="10">
        <v>0.2</v>
      </c>
      <c r="L23" s="7"/>
    </row>
    <row r="24" spans="1:12">
      <c r="A24" s="8">
        <v>19</v>
      </c>
      <c r="B24" s="7"/>
      <c r="C24" s="13" t="s">
        <v>16</v>
      </c>
      <c r="D24" s="7"/>
      <c r="E24" s="3">
        <v>15.44</v>
      </c>
      <c r="F24" s="4">
        <v>14.64</v>
      </c>
      <c r="G24" s="4">
        <v>18.63</v>
      </c>
      <c r="H24" s="1">
        <v>0.5</v>
      </c>
      <c r="I24" s="10">
        <v>0.61</v>
      </c>
      <c r="J24" s="7"/>
      <c r="K24" s="10">
        <v>1.1599999999999999</v>
      </c>
      <c r="L24" s="7"/>
    </row>
    <row r="25" spans="1:12">
      <c r="A25" s="8">
        <v>20</v>
      </c>
      <c r="B25" s="7"/>
      <c r="C25" s="13" t="s">
        <v>17</v>
      </c>
      <c r="D25" s="7"/>
      <c r="E25" s="3">
        <v>29.12</v>
      </c>
      <c r="F25" s="4">
        <v>30.1</v>
      </c>
      <c r="G25" s="4">
        <v>26.05</v>
      </c>
      <c r="H25" s="1">
        <v>0.9</v>
      </c>
      <c r="I25" s="10">
        <v>0.92</v>
      </c>
      <c r="J25" s="7"/>
      <c r="K25" s="10">
        <v>0.91</v>
      </c>
      <c r="L25" s="7"/>
    </row>
    <row r="26" spans="1:12">
      <c r="A26" s="8">
        <v>21</v>
      </c>
      <c r="B26" s="7"/>
      <c r="C26" s="13" t="s">
        <v>18</v>
      </c>
      <c r="D26" s="7"/>
      <c r="E26" s="3">
        <v>0</v>
      </c>
      <c r="F26" s="4">
        <v>0.64</v>
      </c>
      <c r="G26" s="4">
        <v>0</v>
      </c>
      <c r="H26" s="1">
        <v>0</v>
      </c>
      <c r="I26" s="10">
        <v>1.1399999999999999</v>
      </c>
      <c r="J26" s="7"/>
      <c r="K26" s="10">
        <v>0</v>
      </c>
      <c r="L26" s="7"/>
    </row>
    <row r="27" spans="1:12">
      <c r="A27" s="8">
        <v>22</v>
      </c>
      <c r="B27" s="7"/>
      <c r="C27" s="13" t="s">
        <v>19</v>
      </c>
      <c r="D27" s="7"/>
      <c r="E27" s="3">
        <v>0.57999999999999996</v>
      </c>
      <c r="F27" s="4">
        <v>0.36</v>
      </c>
      <c r="G27" s="4">
        <v>0.76</v>
      </c>
      <c r="H27" s="1">
        <v>0.01</v>
      </c>
      <c r="I27" s="10">
        <v>0.01</v>
      </c>
      <c r="J27" s="7"/>
      <c r="K27" s="10">
        <v>0.02</v>
      </c>
      <c r="L27" s="7"/>
    </row>
    <row r="28" spans="1:12">
      <c r="A28" s="8">
        <v>23</v>
      </c>
      <c r="B28" s="7"/>
      <c r="C28" s="9" t="s">
        <v>63</v>
      </c>
      <c r="D28" s="7"/>
      <c r="E28" s="3">
        <v>250.2</v>
      </c>
      <c r="F28" s="4">
        <v>180.71</v>
      </c>
      <c r="G28" s="4">
        <v>243.69</v>
      </c>
      <c r="H28" s="1">
        <v>0.19</v>
      </c>
      <c r="I28" s="10">
        <v>0.13</v>
      </c>
      <c r="J28" s="7"/>
      <c r="K28" s="10">
        <v>0.27</v>
      </c>
      <c r="L28" s="7"/>
    </row>
    <row r="29" spans="1:12">
      <c r="A29" s="8">
        <v>24</v>
      </c>
      <c r="B29" s="7"/>
      <c r="C29" s="13" t="s">
        <v>20</v>
      </c>
      <c r="D29" s="7"/>
      <c r="E29" s="3">
        <v>23.95</v>
      </c>
      <c r="F29" s="4">
        <v>13.65</v>
      </c>
      <c r="G29" s="4">
        <v>12.92</v>
      </c>
      <c r="H29" s="1">
        <v>0.67</v>
      </c>
      <c r="I29" s="10">
        <v>0.53</v>
      </c>
      <c r="J29" s="7"/>
      <c r="K29" s="10">
        <v>0.74</v>
      </c>
      <c r="L29" s="7"/>
    </row>
    <row r="30" spans="1:12">
      <c r="A30" s="8">
        <v>25</v>
      </c>
      <c r="B30" s="7"/>
      <c r="C30" s="13" t="s">
        <v>21</v>
      </c>
      <c r="D30" s="7"/>
      <c r="E30" s="3">
        <v>2.7</v>
      </c>
      <c r="F30" s="4">
        <v>0</v>
      </c>
      <c r="G30" s="4">
        <v>0</v>
      </c>
      <c r="H30" s="1">
        <v>1.53</v>
      </c>
      <c r="I30" s="10">
        <v>0</v>
      </c>
      <c r="J30" s="7"/>
      <c r="K30" s="10">
        <v>0</v>
      </c>
      <c r="L30" s="7"/>
    </row>
    <row r="31" spans="1:12">
      <c r="A31" s="8">
        <v>26</v>
      </c>
      <c r="B31" s="7"/>
      <c r="C31" s="9" t="s">
        <v>64</v>
      </c>
      <c r="D31" s="7"/>
      <c r="E31" s="3">
        <v>15.47</v>
      </c>
      <c r="F31" s="4">
        <v>10</v>
      </c>
      <c r="G31" s="4">
        <v>8.17</v>
      </c>
      <c r="H31" s="1">
        <v>0.88</v>
      </c>
      <c r="I31" s="10">
        <v>1.1499999999999999</v>
      </c>
      <c r="J31" s="7"/>
      <c r="K31" s="10">
        <v>1.1000000000000001</v>
      </c>
      <c r="L31" s="7"/>
    </row>
    <row r="32" spans="1:12">
      <c r="A32" s="8">
        <v>27</v>
      </c>
      <c r="B32" s="7"/>
      <c r="C32" s="13" t="s">
        <v>22</v>
      </c>
      <c r="D32" s="7"/>
      <c r="E32" s="3">
        <v>2.2200000000000002</v>
      </c>
      <c r="F32" s="4">
        <v>0.68</v>
      </c>
      <c r="G32" s="4">
        <v>0.09</v>
      </c>
      <c r="H32" s="1">
        <v>0.52</v>
      </c>
      <c r="I32" s="10">
        <v>0.18</v>
      </c>
      <c r="J32" s="7"/>
      <c r="K32" s="10">
        <v>0.03</v>
      </c>
      <c r="L32" s="7"/>
    </row>
    <row r="33" spans="1:12">
      <c r="A33" s="8">
        <v>28</v>
      </c>
      <c r="B33" s="7"/>
      <c r="C33" s="13" t="s">
        <v>23</v>
      </c>
      <c r="D33" s="7"/>
      <c r="E33" s="3">
        <v>0</v>
      </c>
      <c r="F33" s="4">
        <v>0</v>
      </c>
      <c r="G33" s="4">
        <v>0.71</v>
      </c>
      <c r="H33" s="1">
        <v>0</v>
      </c>
      <c r="I33" s="10">
        <v>0</v>
      </c>
      <c r="J33" s="7"/>
      <c r="K33" s="10">
        <v>0.38</v>
      </c>
      <c r="L33" s="7"/>
    </row>
    <row r="34" spans="1:12">
      <c r="A34" s="8">
        <v>29</v>
      </c>
      <c r="B34" s="7"/>
      <c r="C34" s="13" t="s">
        <v>24</v>
      </c>
      <c r="D34" s="7"/>
      <c r="E34" s="3">
        <v>0</v>
      </c>
      <c r="F34" s="4">
        <v>0.18</v>
      </c>
      <c r="G34" s="4">
        <v>0.02</v>
      </c>
      <c r="H34" s="1">
        <v>0</v>
      </c>
      <c r="I34" s="10">
        <v>0.09</v>
      </c>
      <c r="J34" s="7"/>
      <c r="K34" s="10">
        <v>0.01</v>
      </c>
      <c r="L34" s="7"/>
    </row>
    <row r="35" spans="1:12">
      <c r="A35" s="8">
        <v>30</v>
      </c>
      <c r="B35" s="7"/>
      <c r="C35" s="13" t="s">
        <v>25</v>
      </c>
      <c r="D35" s="7"/>
      <c r="E35" s="3">
        <v>2826.24</v>
      </c>
      <c r="F35" s="4">
        <v>2494.33</v>
      </c>
      <c r="G35" s="4">
        <v>1966.91</v>
      </c>
      <c r="H35" s="1">
        <v>9.3000000000000007</v>
      </c>
      <c r="I35" s="10">
        <v>9.26</v>
      </c>
      <c r="J35" s="7"/>
      <c r="K35" s="10">
        <v>7.99</v>
      </c>
      <c r="L35" s="7"/>
    </row>
    <row r="36" spans="1:12">
      <c r="A36" s="8">
        <v>31</v>
      </c>
      <c r="B36" s="7"/>
      <c r="C36" s="13" t="s">
        <v>26</v>
      </c>
      <c r="D36" s="7"/>
      <c r="E36" s="3">
        <v>0.73</v>
      </c>
      <c r="F36" s="4">
        <v>0</v>
      </c>
      <c r="G36" s="4">
        <v>0.83</v>
      </c>
      <c r="H36" s="1">
        <v>0.42</v>
      </c>
      <c r="I36" s="10">
        <v>0</v>
      </c>
      <c r="J36" s="7"/>
      <c r="K36" s="10">
        <v>0.8</v>
      </c>
      <c r="L36" s="7"/>
    </row>
    <row r="37" spans="1:12">
      <c r="A37" s="8">
        <v>32</v>
      </c>
      <c r="B37" s="7"/>
      <c r="C37" s="9" t="s">
        <v>65</v>
      </c>
      <c r="D37" s="7"/>
      <c r="E37" s="3">
        <v>8.0399999999999991</v>
      </c>
      <c r="F37" s="4">
        <v>6.03</v>
      </c>
      <c r="G37" s="4">
        <v>1.68</v>
      </c>
      <c r="H37" s="1">
        <v>0.47</v>
      </c>
      <c r="I37" s="10">
        <v>0.36</v>
      </c>
      <c r="J37" s="7"/>
      <c r="K37" s="10">
        <v>0.09</v>
      </c>
      <c r="L37" s="7"/>
    </row>
    <row r="38" spans="1:12">
      <c r="A38" s="8">
        <v>33</v>
      </c>
      <c r="B38" s="7"/>
      <c r="C38" s="13" t="s">
        <v>27</v>
      </c>
      <c r="D38" s="7"/>
      <c r="E38" s="3">
        <v>352.48</v>
      </c>
      <c r="F38" s="4">
        <v>319.22000000000003</v>
      </c>
      <c r="G38" s="4">
        <v>363.7</v>
      </c>
      <c r="H38" s="1">
        <v>0.08</v>
      </c>
      <c r="I38" s="10">
        <v>7.0000000000000007E-2</v>
      </c>
      <c r="J38" s="7"/>
      <c r="K38" s="10">
        <v>0.1</v>
      </c>
      <c r="L38" s="7"/>
    </row>
    <row r="39" spans="1:12">
      <c r="A39" s="8">
        <v>34</v>
      </c>
      <c r="B39" s="7"/>
      <c r="C39" s="9" t="s">
        <v>66</v>
      </c>
      <c r="D39" s="7"/>
      <c r="E39" s="3">
        <v>0.48</v>
      </c>
      <c r="F39" s="4">
        <v>0</v>
      </c>
      <c r="G39" s="4">
        <v>0</v>
      </c>
      <c r="H39" s="1">
        <v>0.03</v>
      </c>
      <c r="I39" s="10">
        <v>0</v>
      </c>
      <c r="J39" s="7"/>
      <c r="K39" s="10">
        <v>0</v>
      </c>
      <c r="L39" s="7"/>
    </row>
    <row r="40" spans="1:12">
      <c r="A40" s="8">
        <v>35</v>
      </c>
      <c r="B40" s="7"/>
      <c r="C40" s="13" t="s">
        <v>28</v>
      </c>
      <c r="D40" s="7"/>
      <c r="E40" s="3">
        <v>0.61</v>
      </c>
      <c r="F40" s="4">
        <v>0</v>
      </c>
      <c r="G40" s="4">
        <v>0</v>
      </c>
      <c r="H40" s="1">
        <v>0.08</v>
      </c>
      <c r="I40" s="10">
        <v>0</v>
      </c>
      <c r="J40" s="7"/>
      <c r="K40" s="10">
        <v>0</v>
      </c>
      <c r="L40" s="7"/>
    </row>
    <row r="41" spans="1:12">
      <c r="A41" s="8">
        <v>36</v>
      </c>
      <c r="B41" s="7"/>
      <c r="C41" s="13" t="s">
        <v>29</v>
      </c>
      <c r="D41" s="7"/>
      <c r="E41" s="3">
        <v>5.37</v>
      </c>
      <c r="F41" s="4">
        <v>0</v>
      </c>
      <c r="G41" s="4">
        <v>5.28</v>
      </c>
      <c r="H41" s="1">
        <v>0.14000000000000001</v>
      </c>
      <c r="I41" s="10">
        <v>0</v>
      </c>
      <c r="J41" s="7"/>
      <c r="K41" s="10">
        <v>0.01</v>
      </c>
      <c r="L41" s="7"/>
    </row>
    <row r="42" spans="1:12">
      <c r="A42" s="8">
        <v>37</v>
      </c>
      <c r="B42" s="7"/>
      <c r="C42" s="9" t="s">
        <v>67</v>
      </c>
      <c r="D42" s="7"/>
      <c r="E42" s="3">
        <v>0.19</v>
      </c>
      <c r="F42" s="4">
        <v>1.49</v>
      </c>
      <c r="G42" s="4">
        <v>1.56</v>
      </c>
      <c r="H42" s="1">
        <v>0.19</v>
      </c>
      <c r="I42" s="10">
        <v>1.05</v>
      </c>
      <c r="J42" s="7"/>
      <c r="K42" s="10">
        <v>1.02</v>
      </c>
      <c r="L42" s="7"/>
    </row>
    <row r="43" spans="1:12">
      <c r="A43" s="8">
        <v>38</v>
      </c>
      <c r="B43" s="7"/>
      <c r="C43" s="13" t="s">
        <v>30</v>
      </c>
      <c r="D43" s="7"/>
      <c r="E43" s="3">
        <v>1.1100000000000001</v>
      </c>
      <c r="F43" s="4">
        <v>0</v>
      </c>
      <c r="G43" s="4">
        <v>0</v>
      </c>
      <c r="H43" s="1">
        <v>0.08</v>
      </c>
      <c r="I43" s="10">
        <v>0</v>
      </c>
      <c r="J43" s="7"/>
      <c r="K43" s="10">
        <v>0</v>
      </c>
      <c r="L43" s="7"/>
    </row>
    <row r="44" spans="1:12">
      <c r="A44" s="8">
        <v>39</v>
      </c>
      <c r="B44" s="7"/>
      <c r="C44" s="9" t="s">
        <v>68</v>
      </c>
      <c r="D44" s="7"/>
      <c r="E44" s="3">
        <v>19.07</v>
      </c>
      <c r="F44" s="4">
        <v>4.82</v>
      </c>
      <c r="G44" s="4">
        <v>0</v>
      </c>
      <c r="H44" s="1">
        <v>1.38</v>
      </c>
      <c r="I44" s="10">
        <v>0.45</v>
      </c>
      <c r="J44" s="7"/>
      <c r="K44" s="10">
        <v>0</v>
      </c>
      <c r="L44" s="7"/>
    </row>
    <row r="45" spans="1:12">
      <c r="A45" s="8">
        <v>40</v>
      </c>
      <c r="B45" s="7"/>
      <c r="C45" s="13" t="s">
        <v>31</v>
      </c>
      <c r="D45" s="7"/>
      <c r="E45" s="3">
        <v>4169.5600000000004</v>
      </c>
      <c r="F45" s="4">
        <v>698.21</v>
      </c>
      <c r="G45" s="4">
        <v>576.54999999999995</v>
      </c>
      <c r="H45" s="1">
        <v>0.54</v>
      </c>
      <c r="I45" s="10">
        <v>0.08</v>
      </c>
      <c r="J45" s="7"/>
      <c r="K45" s="10">
        <v>0.1</v>
      </c>
      <c r="L45" s="7"/>
    </row>
    <row r="46" spans="1:12">
      <c r="A46" s="8">
        <v>41</v>
      </c>
      <c r="B46" s="7"/>
      <c r="C46" s="13" t="s">
        <v>32</v>
      </c>
      <c r="D46" s="7"/>
      <c r="E46" s="3">
        <v>37.409999999999997</v>
      </c>
      <c r="F46" s="4">
        <v>32.19</v>
      </c>
      <c r="G46" s="4">
        <v>19.809999999999999</v>
      </c>
      <c r="H46" s="1">
        <v>1.78</v>
      </c>
      <c r="I46" s="10">
        <v>1.7</v>
      </c>
      <c r="J46" s="7"/>
      <c r="K46" s="10">
        <v>1.34</v>
      </c>
      <c r="L46" s="7"/>
    </row>
    <row r="47" spans="1:12">
      <c r="A47" s="8">
        <v>42</v>
      </c>
      <c r="B47" s="7"/>
      <c r="C47" s="13" t="s">
        <v>86</v>
      </c>
      <c r="D47" s="7"/>
      <c r="E47" s="3">
        <v>20.440000000000001</v>
      </c>
      <c r="F47" s="4">
        <v>17.46</v>
      </c>
      <c r="G47" s="4">
        <v>19.46</v>
      </c>
      <c r="H47" s="1">
        <v>1.62</v>
      </c>
      <c r="I47" s="10">
        <v>1.25</v>
      </c>
      <c r="J47" s="7"/>
      <c r="K47" s="10">
        <v>1.05</v>
      </c>
      <c r="L47" s="7"/>
    </row>
    <row r="48" spans="1:12">
      <c r="A48" s="8">
        <v>43</v>
      </c>
      <c r="B48" s="7"/>
      <c r="C48" s="13" t="s">
        <v>33</v>
      </c>
      <c r="D48" s="7"/>
      <c r="E48" s="3">
        <v>0.63</v>
      </c>
      <c r="F48" s="4">
        <v>0</v>
      </c>
      <c r="G48" s="4">
        <v>0</v>
      </c>
      <c r="H48" s="1">
        <v>0.14000000000000001</v>
      </c>
      <c r="I48" s="10">
        <v>0</v>
      </c>
      <c r="J48" s="7"/>
      <c r="K48" s="10">
        <v>0</v>
      </c>
      <c r="L48" s="7"/>
    </row>
    <row r="49" spans="1:12">
      <c r="A49" s="8">
        <v>44</v>
      </c>
      <c r="B49" s="7"/>
      <c r="C49" s="9" t="s">
        <v>69</v>
      </c>
      <c r="D49" s="7"/>
      <c r="E49" s="3">
        <v>0.35</v>
      </c>
      <c r="F49" s="4">
        <v>0.76</v>
      </c>
      <c r="G49" s="4">
        <v>11.42</v>
      </c>
      <c r="H49" s="1">
        <v>0.02</v>
      </c>
      <c r="I49" s="10">
        <v>0.05</v>
      </c>
      <c r="J49" s="7"/>
      <c r="K49" s="10">
        <v>0.38</v>
      </c>
      <c r="L49" s="7"/>
    </row>
    <row r="50" spans="1:12">
      <c r="A50" s="8">
        <v>45</v>
      </c>
      <c r="B50" s="7"/>
      <c r="C50" s="13" t="s">
        <v>34</v>
      </c>
      <c r="D50" s="7"/>
      <c r="E50" s="3">
        <v>0</v>
      </c>
      <c r="F50" s="4">
        <v>0</v>
      </c>
      <c r="G50" s="4">
        <v>0.05</v>
      </c>
      <c r="H50" s="1">
        <v>0</v>
      </c>
      <c r="I50" s="10">
        <v>0</v>
      </c>
      <c r="J50" s="7"/>
      <c r="K50" s="10">
        <v>0</v>
      </c>
      <c r="L50" s="7"/>
    </row>
    <row r="51" spans="1:12">
      <c r="A51" s="8">
        <v>46</v>
      </c>
      <c r="B51" s="7"/>
      <c r="C51" s="9" t="s">
        <v>70</v>
      </c>
      <c r="D51" s="7"/>
      <c r="E51" s="3">
        <v>0.05</v>
      </c>
      <c r="F51" s="4">
        <v>0</v>
      </c>
      <c r="G51" s="4">
        <v>0.35</v>
      </c>
      <c r="H51" s="1">
        <v>0</v>
      </c>
      <c r="I51" s="10">
        <v>0</v>
      </c>
      <c r="J51" s="7"/>
      <c r="K51" s="10">
        <v>0</v>
      </c>
      <c r="L51" s="7"/>
    </row>
    <row r="52" spans="1:12">
      <c r="A52" s="8">
        <v>47</v>
      </c>
      <c r="B52" s="7"/>
      <c r="C52" s="9" t="s">
        <v>71</v>
      </c>
      <c r="D52" s="7"/>
      <c r="E52" s="3">
        <v>5.1100000000000003</v>
      </c>
      <c r="F52" s="4">
        <v>0.59</v>
      </c>
      <c r="G52" s="4">
        <v>1.01</v>
      </c>
      <c r="H52" s="1">
        <v>0.01</v>
      </c>
      <c r="I52" s="10">
        <v>0</v>
      </c>
      <c r="J52" s="7"/>
      <c r="K52" s="10">
        <v>0</v>
      </c>
      <c r="L52" s="7"/>
    </row>
    <row r="53" spans="1:12">
      <c r="A53" s="8">
        <v>48</v>
      </c>
      <c r="B53" s="7"/>
      <c r="C53" s="9" t="s">
        <v>72</v>
      </c>
      <c r="D53" s="7"/>
      <c r="E53" s="3">
        <v>97.08</v>
      </c>
      <c r="F53" s="4">
        <v>96.52</v>
      </c>
      <c r="G53" s="4">
        <v>75.239999999999995</v>
      </c>
      <c r="H53" s="1">
        <v>1.03</v>
      </c>
      <c r="I53" s="10">
        <v>1.23</v>
      </c>
      <c r="J53" s="7"/>
      <c r="K53" s="10">
        <v>1.31</v>
      </c>
      <c r="L53" s="7"/>
    </row>
    <row r="54" spans="1:12">
      <c r="A54" s="8">
        <v>49</v>
      </c>
      <c r="B54" s="7"/>
      <c r="C54" s="13" t="s">
        <v>35</v>
      </c>
      <c r="D54" s="7"/>
      <c r="E54" s="3">
        <v>1.93</v>
      </c>
      <c r="F54" s="4">
        <v>0.93</v>
      </c>
      <c r="G54" s="4">
        <v>0</v>
      </c>
      <c r="H54" s="1">
        <v>0.19</v>
      </c>
      <c r="I54" s="10">
        <v>0.1</v>
      </c>
      <c r="J54" s="7"/>
      <c r="K54" s="10">
        <v>0</v>
      </c>
      <c r="L54" s="7"/>
    </row>
    <row r="55" spans="1:12">
      <c r="A55" s="8">
        <v>50</v>
      </c>
      <c r="B55" s="7"/>
      <c r="C55" s="13" t="s">
        <v>36</v>
      </c>
      <c r="D55" s="7"/>
      <c r="E55" s="3">
        <v>0.02</v>
      </c>
      <c r="F55" s="4">
        <v>0</v>
      </c>
      <c r="G55" s="4">
        <v>0</v>
      </c>
      <c r="H55" s="1">
        <v>0.01</v>
      </c>
      <c r="I55" s="10">
        <v>0</v>
      </c>
      <c r="J55" s="7"/>
      <c r="K55" s="10">
        <v>0</v>
      </c>
      <c r="L55" s="7"/>
    </row>
    <row r="56" spans="1:12">
      <c r="A56" s="8">
        <v>51</v>
      </c>
      <c r="B56" s="7"/>
      <c r="C56" s="13" t="s">
        <v>37</v>
      </c>
      <c r="D56" s="7"/>
      <c r="E56" s="3">
        <v>18.36</v>
      </c>
      <c r="F56" s="4">
        <v>20.27</v>
      </c>
      <c r="G56" s="4">
        <v>6.82</v>
      </c>
      <c r="H56" s="1">
        <v>1.71</v>
      </c>
      <c r="I56" s="10">
        <v>2.3199999999999998</v>
      </c>
      <c r="J56" s="7"/>
      <c r="K56" s="10">
        <v>0.79</v>
      </c>
      <c r="L56" s="7"/>
    </row>
    <row r="57" spans="1:12">
      <c r="A57" s="8">
        <v>52</v>
      </c>
      <c r="B57" s="7"/>
      <c r="C57" s="9" t="s">
        <v>73</v>
      </c>
      <c r="D57" s="7"/>
      <c r="E57" s="3">
        <v>27.26</v>
      </c>
      <c r="F57" s="4">
        <v>11.46</v>
      </c>
      <c r="G57" s="4">
        <v>12.01</v>
      </c>
      <c r="H57" s="1">
        <v>1.88</v>
      </c>
      <c r="I57" s="10">
        <v>0.85</v>
      </c>
      <c r="J57" s="7"/>
      <c r="K57" s="10">
        <v>0.84</v>
      </c>
      <c r="L57" s="7"/>
    </row>
    <row r="58" spans="1:12">
      <c r="A58" s="8">
        <v>53</v>
      </c>
      <c r="B58" s="7"/>
      <c r="C58" s="13" t="s">
        <v>38</v>
      </c>
      <c r="D58" s="7"/>
      <c r="E58" s="3">
        <v>73</v>
      </c>
      <c r="F58" s="4">
        <v>0</v>
      </c>
      <c r="G58" s="4">
        <v>0</v>
      </c>
      <c r="H58" s="1">
        <v>1.01</v>
      </c>
      <c r="I58" s="10">
        <v>0</v>
      </c>
      <c r="J58" s="7"/>
      <c r="K58" s="10">
        <v>0</v>
      </c>
      <c r="L58" s="7"/>
    </row>
    <row r="59" spans="1:12">
      <c r="A59" s="8">
        <v>54</v>
      </c>
      <c r="B59" s="7"/>
      <c r="C59" s="9" t="s">
        <v>74</v>
      </c>
      <c r="D59" s="7"/>
      <c r="E59" s="3">
        <v>106.36</v>
      </c>
      <c r="F59" s="4">
        <v>161.59</v>
      </c>
      <c r="G59" s="4">
        <v>65.209999999999994</v>
      </c>
      <c r="H59" s="1">
        <v>0.81</v>
      </c>
      <c r="I59" s="10">
        <v>1.1299999999999999</v>
      </c>
      <c r="J59" s="7"/>
      <c r="K59" s="10">
        <v>0.46</v>
      </c>
      <c r="L59" s="7"/>
    </row>
    <row r="60" spans="1:12">
      <c r="A60" s="8">
        <v>55</v>
      </c>
      <c r="B60" s="7"/>
      <c r="C60" s="13" t="s">
        <v>39</v>
      </c>
      <c r="D60" s="7"/>
      <c r="E60" s="3">
        <v>0</v>
      </c>
      <c r="F60" s="4">
        <v>0</v>
      </c>
      <c r="G60" s="4">
        <v>0.15</v>
      </c>
      <c r="H60" s="1">
        <v>0</v>
      </c>
      <c r="I60" s="10">
        <v>0</v>
      </c>
      <c r="J60" s="7"/>
      <c r="K60" s="10">
        <v>0</v>
      </c>
      <c r="L60" s="7"/>
    </row>
    <row r="61" spans="1:12">
      <c r="A61" s="8">
        <v>56</v>
      </c>
      <c r="B61" s="7"/>
      <c r="C61" s="13" t="s">
        <v>40</v>
      </c>
      <c r="D61" s="7"/>
      <c r="E61" s="3">
        <v>3.22</v>
      </c>
      <c r="F61" s="4">
        <v>3.48</v>
      </c>
      <c r="G61" s="4">
        <v>2.12</v>
      </c>
      <c r="H61" s="1">
        <v>0.1</v>
      </c>
      <c r="I61" s="10">
        <v>0.13</v>
      </c>
      <c r="J61" s="7"/>
      <c r="K61" s="10">
        <v>0.08</v>
      </c>
      <c r="L61" s="7"/>
    </row>
    <row r="62" spans="1:12">
      <c r="A62" s="8">
        <v>57</v>
      </c>
      <c r="B62" s="7"/>
      <c r="C62" s="13" t="s">
        <v>41</v>
      </c>
      <c r="D62" s="7"/>
      <c r="E62" s="3">
        <v>9.6199999999999992</v>
      </c>
      <c r="F62" s="4">
        <v>1.0900000000000001</v>
      </c>
      <c r="G62" s="4">
        <v>0</v>
      </c>
      <c r="H62" s="1">
        <v>0.12</v>
      </c>
      <c r="I62" s="10">
        <v>0.02</v>
      </c>
      <c r="J62" s="7"/>
      <c r="K62" s="10">
        <v>0</v>
      </c>
      <c r="L62" s="7"/>
    </row>
    <row r="63" spans="1:12">
      <c r="A63" s="8">
        <v>58</v>
      </c>
      <c r="B63" s="7"/>
      <c r="C63" s="9" t="s">
        <v>85</v>
      </c>
      <c r="D63" s="7"/>
      <c r="E63" s="3">
        <v>0.6</v>
      </c>
      <c r="F63" s="4">
        <v>0</v>
      </c>
      <c r="G63" s="4">
        <v>0</v>
      </c>
      <c r="H63" s="1">
        <v>0.22</v>
      </c>
      <c r="I63" s="10">
        <v>0</v>
      </c>
      <c r="J63" s="7"/>
      <c r="K63" s="10">
        <v>0</v>
      </c>
      <c r="L63" s="7"/>
    </row>
    <row r="64" spans="1:12">
      <c r="A64" s="8">
        <v>59</v>
      </c>
      <c r="B64" s="7"/>
      <c r="C64" s="9" t="s">
        <v>75</v>
      </c>
      <c r="D64" s="7"/>
      <c r="E64" s="3">
        <v>0</v>
      </c>
      <c r="F64" s="4">
        <v>0</v>
      </c>
      <c r="G64" s="4">
        <v>0.62</v>
      </c>
      <c r="H64" s="1">
        <v>0</v>
      </c>
      <c r="I64" s="10">
        <v>0</v>
      </c>
      <c r="J64" s="7"/>
      <c r="K64" s="10">
        <v>3</v>
      </c>
      <c r="L64" s="7"/>
    </row>
    <row r="65" spans="1:12">
      <c r="A65" s="8">
        <v>60</v>
      </c>
      <c r="B65" s="7"/>
      <c r="C65" s="9" t="s">
        <v>76</v>
      </c>
      <c r="D65" s="7"/>
      <c r="E65" s="3">
        <v>0</v>
      </c>
      <c r="F65" s="4">
        <v>0</v>
      </c>
      <c r="G65" s="4">
        <v>0.02</v>
      </c>
      <c r="H65" s="1">
        <v>0</v>
      </c>
      <c r="I65" s="10">
        <v>0</v>
      </c>
      <c r="J65" s="7"/>
      <c r="K65" s="10">
        <v>0</v>
      </c>
      <c r="L65" s="7"/>
    </row>
    <row r="66" spans="1:12">
      <c r="A66" s="8">
        <v>61</v>
      </c>
      <c r="B66" s="7"/>
      <c r="C66" s="13" t="s">
        <v>42</v>
      </c>
      <c r="D66" s="7"/>
      <c r="E66" s="3">
        <v>11.55</v>
      </c>
      <c r="F66" s="4">
        <v>11.3</v>
      </c>
      <c r="G66" s="4">
        <v>3.38</v>
      </c>
      <c r="H66" s="1">
        <v>0.14000000000000001</v>
      </c>
      <c r="I66" s="10">
        <v>0.12</v>
      </c>
      <c r="J66" s="7"/>
      <c r="K66" s="10">
        <v>0.04</v>
      </c>
      <c r="L66" s="7"/>
    </row>
    <row r="67" spans="1:12">
      <c r="A67" s="8">
        <v>62</v>
      </c>
      <c r="B67" s="7"/>
      <c r="C67" s="13" t="s">
        <v>43</v>
      </c>
      <c r="D67" s="7"/>
      <c r="E67" s="3">
        <v>43.37</v>
      </c>
      <c r="F67" s="4">
        <v>26.98</v>
      </c>
      <c r="G67" s="4">
        <v>23.26</v>
      </c>
      <c r="H67" s="1">
        <v>0.41</v>
      </c>
      <c r="I67" s="10">
        <v>0.21</v>
      </c>
      <c r="J67" s="7"/>
      <c r="K67" s="10">
        <v>0.24</v>
      </c>
      <c r="L67" s="7"/>
    </row>
    <row r="68" spans="1:12">
      <c r="A68" s="8">
        <v>63</v>
      </c>
      <c r="B68" s="7"/>
      <c r="C68" s="13" t="s">
        <v>44</v>
      </c>
      <c r="D68" s="7"/>
      <c r="E68" s="3">
        <v>24.49</v>
      </c>
      <c r="F68" s="4">
        <v>164.21</v>
      </c>
      <c r="G68" s="4">
        <v>327.10000000000002</v>
      </c>
      <c r="H68" s="1">
        <v>0.12</v>
      </c>
      <c r="I68" s="10">
        <v>0.93</v>
      </c>
      <c r="J68" s="7"/>
      <c r="K68" s="10">
        <v>1.26</v>
      </c>
      <c r="L68" s="7"/>
    </row>
    <row r="69" spans="1:12">
      <c r="A69" s="8">
        <v>64</v>
      </c>
      <c r="B69" s="7"/>
      <c r="C69" s="13" t="s">
        <v>45</v>
      </c>
      <c r="D69" s="7"/>
      <c r="E69" s="3">
        <v>0.03</v>
      </c>
      <c r="F69" s="4">
        <v>0.6</v>
      </c>
      <c r="G69" s="4">
        <v>0.15</v>
      </c>
      <c r="H69" s="1">
        <v>0</v>
      </c>
      <c r="I69" s="10">
        <v>0.01</v>
      </c>
      <c r="J69" s="7"/>
      <c r="K69" s="10">
        <v>0</v>
      </c>
      <c r="L69" s="7"/>
    </row>
    <row r="70" spans="1:12">
      <c r="A70" s="8">
        <v>65</v>
      </c>
      <c r="B70" s="7"/>
      <c r="C70" s="9" t="s">
        <v>77</v>
      </c>
      <c r="D70" s="7"/>
      <c r="E70" s="3">
        <v>8.58</v>
      </c>
      <c r="F70" s="4">
        <v>3.9</v>
      </c>
      <c r="G70" s="4">
        <v>0</v>
      </c>
      <c r="H70" s="1">
        <v>0.03</v>
      </c>
      <c r="I70" s="10">
        <v>0.02</v>
      </c>
      <c r="J70" s="7"/>
      <c r="K70" s="10">
        <v>0</v>
      </c>
      <c r="L70" s="7"/>
    </row>
    <row r="71" spans="1:12">
      <c r="A71" s="8">
        <v>66</v>
      </c>
      <c r="B71" s="7"/>
      <c r="C71" s="9" t="s">
        <v>78</v>
      </c>
      <c r="D71" s="7"/>
      <c r="E71" s="3">
        <v>300.01</v>
      </c>
      <c r="F71" s="4">
        <v>280.14999999999998</v>
      </c>
      <c r="G71" s="4">
        <v>219.53</v>
      </c>
      <c r="H71" s="1">
        <v>0.19</v>
      </c>
      <c r="I71" s="10">
        <v>0.17</v>
      </c>
      <c r="J71" s="7"/>
      <c r="K71" s="10">
        <v>0.18</v>
      </c>
      <c r="L71" s="7"/>
    </row>
    <row r="72" spans="1:12">
      <c r="A72" s="8">
        <v>67</v>
      </c>
      <c r="B72" s="7"/>
      <c r="C72" s="13" t="s">
        <v>46</v>
      </c>
      <c r="D72" s="7"/>
      <c r="E72" s="3">
        <v>20.57</v>
      </c>
      <c r="F72" s="4">
        <v>27.84</v>
      </c>
      <c r="G72" s="4">
        <v>33.49</v>
      </c>
      <c r="H72" s="1">
        <v>0.11</v>
      </c>
      <c r="I72" s="10">
        <v>0.19</v>
      </c>
      <c r="J72" s="7"/>
      <c r="K72" s="10">
        <v>0.22</v>
      </c>
      <c r="L72" s="7"/>
    </row>
    <row r="73" spans="1:12">
      <c r="A73" s="8">
        <v>68</v>
      </c>
      <c r="B73" s="7"/>
      <c r="C73" s="13" t="s">
        <v>47</v>
      </c>
      <c r="D73" s="7"/>
      <c r="E73" s="3">
        <v>3.08</v>
      </c>
      <c r="F73" s="4">
        <v>1.29</v>
      </c>
      <c r="G73" s="4">
        <v>2.73</v>
      </c>
      <c r="H73" s="1">
        <v>0.01</v>
      </c>
      <c r="I73" s="10">
        <v>0</v>
      </c>
      <c r="J73" s="7"/>
      <c r="K73" s="10">
        <v>0.01</v>
      </c>
      <c r="L73" s="7"/>
    </row>
    <row r="74" spans="1:12">
      <c r="A74" s="8">
        <v>69</v>
      </c>
      <c r="B74" s="7"/>
      <c r="C74" s="13" t="s">
        <v>48</v>
      </c>
      <c r="D74" s="7"/>
      <c r="E74" s="3">
        <v>617.16</v>
      </c>
      <c r="F74" s="4">
        <v>542.42999999999995</v>
      </c>
      <c r="G74" s="4">
        <v>513.30999999999995</v>
      </c>
      <c r="H74" s="1">
        <v>0.45</v>
      </c>
      <c r="I74" s="10">
        <v>0.35</v>
      </c>
      <c r="J74" s="7"/>
      <c r="K74" s="10">
        <v>0.47</v>
      </c>
      <c r="L74" s="7"/>
    </row>
    <row r="75" spans="1:12">
      <c r="A75" s="8">
        <v>70</v>
      </c>
      <c r="B75" s="7"/>
      <c r="C75" s="9" t="s">
        <v>79</v>
      </c>
      <c r="D75" s="7"/>
      <c r="E75" s="3">
        <v>0</v>
      </c>
      <c r="F75" s="4">
        <v>185.34</v>
      </c>
      <c r="G75" s="4">
        <v>100.96</v>
      </c>
      <c r="H75" s="1">
        <v>0</v>
      </c>
      <c r="I75" s="10">
        <v>0.87</v>
      </c>
      <c r="J75" s="7"/>
      <c r="K75" s="10">
        <v>0.69</v>
      </c>
      <c r="L75" s="7"/>
    </row>
    <row r="76" spans="1:12">
      <c r="A76" s="8">
        <v>71</v>
      </c>
      <c r="B76" s="7"/>
      <c r="C76" s="13" t="s">
        <v>49</v>
      </c>
      <c r="D76" s="7"/>
      <c r="E76" s="3">
        <v>103.13</v>
      </c>
      <c r="F76" s="4">
        <v>28.61</v>
      </c>
      <c r="G76" s="4">
        <v>0.34</v>
      </c>
      <c r="H76" s="1">
        <v>0.24</v>
      </c>
      <c r="I76" s="10">
        <v>7.0000000000000007E-2</v>
      </c>
      <c r="J76" s="7"/>
      <c r="K76" s="10">
        <v>0</v>
      </c>
      <c r="L76" s="7"/>
    </row>
    <row r="77" spans="1:12">
      <c r="A77" s="8">
        <v>72</v>
      </c>
      <c r="B77" s="7"/>
      <c r="C77" s="13" t="s">
        <v>50</v>
      </c>
      <c r="D77" s="7"/>
      <c r="E77" s="3">
        <v>3.36</v>
      </c>
      <c r="F77" s="4">
        <v>4.17</v>
      </c>
      <c r="G77" s="4">
        <v>3.79</v>
      </c>
      <c r="H77" s="1">
        <v>1.81</v>
      </c>
      <c r="I77" s="10">
        <v>3.47</v>
      </c>
      <c r="J77" s="7"/>
      <c r="K77" s="10">
        <v>2.2999999999999998</v>
      </c>
      <c r="L77" s="7"/>
    </row>
    <row r="78" spans="1:12">
      <c r="A78" s="8">
        <v>73</v>
      </c>
      <c r="B78" s="7"/>
      <c r="C78" s="13" t="s">
        <v>51</v>
      </c>
      <c r="D78" s="7"/>
      <c r="E78" s="3">
        <v>43.14</v>
      </c>
      <c r="F78" s="4">
        <v>48.38</v>
      </c>
      <c r="G78" s="4">
        <v>35.47</v>
      </c>
      <c r="H78" s="1">
        <v>0.25</v>
      </c>
      <c r="I78" s="10">
        <v>0.23</v>
      </c>
      <c r="J78" s="7"/>
      <c r="K78" s="10">
        <v>0.28000000000000003</v>
      </c>
      <c r="L78" s="7"/>
    </row>
    <row r="79" spans="1:12">
      <c r="A79" s="8">
        <v>74</v>
      </c>
      <c r="B79" s="7"/>
      <c r="C79" s="9" t="s">
        <v>80</v>
      </c>
      <c r="D79" s="7"/>
      <c r="E79" s="3">
        <v>13.85</v>
      </c>
      <c r="F79" s="4">
        <v>16.13</v>
      </c>
      <c r="G79" s="4">
        <v>24.21</v>
      </c>
      <c r="H79" s="1">
        <v>0.06</v>
      </c>
      <c r="I79" s="10">
        <v>7.0000000000000007E-2</v>
      </c>
      <c r="J79" s="7"/>
      <c r="K79" s="10">
        <v>0.09</v>
      </c>
      <c r="L79" s="7"/>
    </row>
    <row r="80" spans="1:12">
      <c r="A80" s="8">
        <v>75</v>
      </c>
      <c r="B80" s="7"/>
      <c r="C80" s="13" t="s">
        <v>52</v>
      </c>
      <c r="D80" s="7"/>
      <c r="E80" s="3">
        <v>1.54</v>
      </c>
      <c r="F80" s="4">
        <v>0</v>
      </c>
      <c r="G80" s="4">
        <v>30.12</v>
      </c>
      <c r="H80" s="1">
        <v>0.06</v>
      </c>
      <c r="I80" s="10">
        <v>0</v>
      </c>
      <c r="J80" s="7"/>
      <c r="K80" s="10">
        <v>1.24</v>
      </c>
      <c r="L80" s="7"/>
    </row>
    <row r="81" spans="1:12">
      <c r="A81" s="8">
        <v>76</v>
      </c>
      <c r="B81" s="7"/>
      <c r="C81" s="13" t="s">
        <v>53</v>
      </c>
      <c r="D81" s="7"/>
      <c r="E81" s="3">
        <v>239.47</v>
      </c>
      <c r="F81" s="4">
        <v>397.6</v>
      </c>
      <c r="G81" s="4">
        <v>742.9</v>
      </c>
      <c r="H81" s="1">
        <v>0.23</v>
      </c>
      <c r="I81" s="10">
        <v>0.38</v>
      </c>
      <c r="J81" s="7"/>
      <c r="K81" s="10">
        <v>0.72</v>
      </c>
      <c r="L81" s="7"/>
    </row>
    <row r="82" spans="1:12">
      <c r="A82" s="8">
        <v>77</v>
      </c>
      <c r="B82" s="7"/>
      <c r="C82" s="9" t="s">
        <v>81</v>
      </c>
      <c r="D82" s="7"/>
      <c r="E82" s="3">
        <v>5.97</v>
      </c>
      <c r="F82" s="4">
        <v>2.7</v>
      </c>
      <c r="G82" s="4">
        <v>3.46</v>
      </c>
      <c r="H82" s="1">
        <v>0.3</v>
      </c>
      <c r="I82" s="10">
        <v>0.14000000000000001</v>
      </c>
      <c r="J82" s="7"/>
      <c r="K82" s="10">
        <v>0.18</v>
      </c>
      <c r="L82" s="7"/>
    </row>
    <row r="83" spans="1:12">
      <c r="A83" s="8">
        <v>78</v>
      </c>
      <c r="B83" s="7"/>
      <c r="C83" s="9" t="s">
        <v>82</v>
      </c>
      <c r="D83" s="7"/>
      <c r="E83" s="3">
        <v>12.35</v>
      </c>
      <c r="F83" s="4">
        <v>11.72</v>
      </c>
      <c r="G83" s="4">
        <v>11.22</v>
      </c>
      <c r="H83" s="1">
        <v>0.53</v>
      </c>
      <c r="I83" s="10">
        <v>0.53</v>
      </c>
      <c r="J83" s="7"/>
      <c r="K83" s="10">
        <v>0.44</v>
      </c>
      <c r="L83" s="7"/>
    </row>
    <row r="84" spans="1:12">
      <c r="A84" s="8">
        <v>79</v>
      </c>
      <c r="B84" s="7"/>
      <c r="C84" s="9" t="s">
        <v>83</v>
      </c>
      <c r="D84" s="7"/>
      <c r="E84" s="3">
        <v>0</v>
      </c>
      <c r="F84" s="4">
        <v>7.36</v>
      </c>
      <c r="G84" s="4">
        <v>0</v>
      </c>
      <c r="H84" s="1">
        <v>0</v>
      </c>
      <c r="I84" s="10">
        <v>0.31</v>
      </c>
      <c r="J84" s="7"/>
      <c r="K84" s="10">
        <v>0</v>
      </c>
      <c r="L84" s="7"/>
    </row>
    <row r="85" spans="1:12">
      <c r="A85" s="11" t="s">
        <v>1</v>
      </c>
      <c r="B85" s="12"/>
      <c r="C85" s="11" t="s">
        <v>54</v>
      </c>
      <c r="D85" s="12"/>
      <c r="E85" s="5">
        <f>SUM(E6:E84)</f>
        <v>10812.97</v>
      </c>
      <c r="F85" s="5">
        <f>SUM(F6:F84)</f>
        <v>7233.0500000000011</v>
      </c>
      <c r="G85" s="5">
        <f>SUM(G6:G84)</f>
        <v>6667.9100000000008</v>
      </c>
      <c r="H85" s="2" t="s">
        <v>1</v>
      </c>
      <c r="I85" s="11" t="s">
        <v>1</v>
      </c>
      <c r="J85" s="12"/>
      <c r="K85" s="11" t="s">
        <v>1</v>
      </c>
      <c r="L85" s="12"/>
    </row>
    <row r="86" spans="1:12" ht="7.9" customHeight="1"/>
    <row r="87" spans="1:12" ht="16.5" customHeight="1">
      <c r="B87" s="6"/>
      <c r="C87" s="7"/>
      <c r="D87" s="7"/>
      <c r="E87" s="7"/>
      <c r="F87" s="7"/>
      <c r="G87" s="7"/>
      <c r="H87" s="7"/>
      <c r="I87" s="7"/>
      <c r="J87" s="7"/>
      <c r="K87" s="7"/>
    </row>
  </sheetData>
  <autoFilter ref="A5:L85" xr:uid="{00000000-0001-0000-0000-000000000000}">
    <filterColumn colId="0" showButton="0"/>
    <filterColumn colId="2" showButton="0"/>
    <filterColumn colId="8" showButton="0"/>
    <filterColumn colId="10" showButton="0"/>
  </autoFilter>
  <mergeCells count="332">
    <mergeCell ref="B1:L1"/>
    <mergeCell ref="B2:L2"/>
    <mergeCell ref="B3:C3"/>
    <mergeCell ref="D3:I3"/>
    <mergeCell ref="J3:L3"/>
    <mergeCell ref="A6:B6"/>
    <mergeCell ref="C6:D6"/>
    <mergeCell ref="I6:J6"/>
    <mergeCell ref="K6:L6"/>
    <mergeCell ref="E4:G4"/>
    <mergeCell ref="C4:D5"/>
    <mergeCell ref="A4:B5"/>
    <mergeCell ref="A7:B7"/>
    <mergeCell ref="C7:D7"/>
    <mergeCell ref="I7:J7"/>
    <mergeCell ref="K7:L7"/>
    <mergeCell ref="H4:L4"/>
    <mergeCell ref="I5:J5"/>
    <mergeCell ref="K5:L5"/>
    <mergeCell ref="A9:B9"/>
    <mergeCell ref="C9:D9"/>
    <mergeCell ref="I9:J9"/>
    <mergeCell ref="K9:L9"/>
    <mergeCell ref="A10:B10"/>
    <mergeCell ref="C10:D10"/>
    <mergeCell ref="I10:J10"/>
    <mergeCell ref="K10:L10"/>
    <mergeCell ref="A8:B8"/>
    <mergeCell ref="C8:D8"/>
    <mergeCell ref="I8:J8"/>
    <mergeCell ref="K8:L8"/>
    <mergeCell ref="A13:B13"/>
    <mergeCell ref="C13:D13"/>
    <mergeCell ref="I13:J13"/>
    <mergeCell ref="K13:L13"/>
    <mergeCell ref="A14:B14"/>
    <mergeCell ref="C14:D14"/>
    <mergeCell ref="I14:J14"/>
    <mergeCell ref="K14:L14"/>
    <mergeCell ref="A11:B11"/>
    <mergeCell ref="C11:D11"/>
    <mergeCell ref="I11:J11"/>
    <mergeCell ref="K11:L11"/>
    <mergeCell ref="A12:B12"/>
    <mergeCell ref="C12:D12"/>
    <mergeCell ref="I12:J12"/>
    <mergeCell ref="K12:L12"/>
    <mergeCell ref="A16:B16"/>
    <mergeCell ref="C16:D16"/>
    <mergeCell ref="I16:J16"/>
    <mergeCell ref="K16:L16"/>
    <mergeCell ref="A17:B17"/>
    <mergeCell ref="C17:D17"/>
    <mergeCell ref="I17:J17"/>
    <mergeCell ref="K17:L17"/>
    <mergeCell ref="A15:B15"/>
    <mergeCell ref="C15:D15"/>
    <mergeCell ref="I15:J15"/>
    <mergeCell ref="K15:L15"/>
    <mergeCell ref="A20:B20"/>
    <mergeCell ref="C20:D20"/>
    <mergeCell ref="I20:J20"/>
    <mergeCell ref="K20:L20"/>
    <mergeCell ref="A18:B18"/>
    <mergeCell ref="C18:D18"/>
    <mergeCell ref="I18:J18"/>
    <mergeCell ref="K18:L18"/>
    <mergeCell ref="A19:B19"/>
    <mergeCell ref="C19:D19"/>
    <mergeCell ref="I19:J19"/>
    <mergeCell ref="K19:L19"/>
    <mergeCell ref="A23:B23"/>
    <mergeCell ref="C23:D23"/>
    <mergeCell ref="I23:J23"/>
    <mergeCell ref="K23:L23"/>
    <mergeCell ref="A21:B21"/>
    <mergeCell ref="C21:D21"/>
    <mergeCell ref="I21:J21"/>
    <mergeCell ref="K21:L21"/>
    <mergeCell ref="A22:B22"/>
    <mergeCell ref="C22:D22"/>
    <mergeCell ref="I22:J22"/>
    <mergeCell ref="K22:L22"/>
    <mergeCell ref="A26:B26"/>
    <mergeCell ref="C26:D26"/>
    <mergeCell ref="I26:J26"/>
    <mergeCell ref="K26:L26"/>
    <mergeCell ref="A27:B27"/>
    <mergeCell ref="C27:D27"/>
    <mergeCell ref="I27:J27"/>
    <mergeCell ref="K27:L27"/>
    <mergeCell ref="A24:B24"/>
    <mergeCell ref="C24:D24"/>
    <mergeCell ref="I24:J24"/>
    <mergeCell ref="K24:L24"/>
    <mergeCell ref="A25:B25"/>
    <mergeCell ref="C25:D25"/>
    <mergeCell ref="I25:J25"/>
    <mergeCell ref="K25:L25"/>
    <mergeCell ref="A30:B30"/>
    <mergeCell ref="C30:D30"/>
    <mergeCell ref="I30:J30"/>
    <mergeCell ref="K30:L30"/>
    <mergeCell ref="A31:B31"/>
    <mergeCell ref="C31:D31"/>
    <mergeCell ref="I31:J31"/>
    <mergeCell ref="K31:L31"/>
    <mergeCell ref="A28:B28"/>
    <mergeCell ref="C28:D28"/>
    <mergeCell ref="I28:J28"/>
    <mergeCell ref="K28:L28"/>
    <mergeCell ref="A29:B29"/>
    <mergeCell ref="C29:D29"/>
    <mergeCell ref="I29:J29"/>
    <mergeCell ref="K29:L29"/>
    <mergeCell ref="A33:B33"/>
    <mergeCell ref="C33:D33"/>
    <mergeCell ref="I33:J33"/>
    <mergeCell ref="K33:L33"/>
    <mergeCell ref="A34:B34"/>
    <mergeCell ref="C34:D34"/>
    <mergeCell ref="I34:J34"/>
    <mergeCell ref="K34:L34"/>
    <mergeCell ref="A32:B32"/>
    <mergeCell ref="C32:D32"/>
    <mergeCell ref="I32:J32"/>
    <mergeCell ref="K32:L32"/>
    <mergeCell ref="A37:B37"/>
    <mergeCell ref="C37:D37"/>
    <mergeCell ref="I37:J37"/>
    <mergeCell ref="K37:L37"/>
    <mergeCell ref="A35:B35"/>
    <mergeCell ref="C35:D35"/>
    <mergeCell ref="I35:J35"/>
    <mergeCell ref="K35:L35"/>
    <mergeCell ref="A36:B36"/>
    <mergeCell ref="C36:D36"/>
    <mergeCell ref="I36:J36"/>
    <mergeCell ref="K36:L36"/>
    <mergeCell ref="A40:B40"/>
    <mergeCell ref="C40:D40"/>
    <mergeCell ref="I40:J40"/>
    <mergeCell ref="K40:L40"/>
    <mergeCell ref="A38:B38"/>
    <mergeCell ref="C38:D38"/>
    <mergeCell ref="I38:J38"/>
    <mergeCell ref="K38:L38"/>
    <mergeCell ref="A39:B39"/>
    <mergeCell ref="C39:D39"/>
    <mergeCell ref="I39:J39"/>
    <mergeCell ref="K39:L39"/>
    <mergeCell ref="A43:B43"/>
    <mergeCell ref="C43:D43"/>
    <mergeCell ref="I43:J43"/>
    <mergeCell ref="K43:L43"/>
    <mergeCell ref="A41:B41"/>
    <mergeCell ref="C41:D41"/>
    <mergeCell ref="I41:J41"/>
    <mergeCell ref="K41:L41"/>
    <mergeCell ref="A42:B42"/>
    <mergeCell ref="C42:D42"/>
    <mergeCell ref="I42:J42"/>
    <mergeCell ref="K42:L42"/>
    <mergeCell ref="A46:B46"/>
    <mergeCell ref="C46:D46"/>
    <mergeCell ref="I46:J46"/>
    <mergeCell ref="K46:L46"/>
    <mergeCell ref="A47:B47"/>
    <mergeCell ref="C47:D47"/>
    <mergeCell ref="I47:J47"/>
    <mergeCell ref="K47:L47"/>
    <mergeCell ref="A44:B44"/>
    <mergeCell ref="C44:D44"/>
    <mergeCell ref="I44:J44"/>
    <mergeCell ref="K44:L44"/>
    <mergeCell ref="A45:B45"/>
    <mergeCell ref="C45:D45"/>
    <mergeCell ref="I45:J45"/>
    <mergeCell ref="K45:L45"/>
    <mergeCell ref="A50:B50"/>
    <mergeCell ref="C50:D50"/>
    <mergeCell ref="I50:J50"/>
    <mergeCell ref="K50:L50"/>
    <mergeCell ref="A51:B51"/>
    <mergeCell ref="C51:D51"/>
    <mergeCell ref="I51:J51"/>
    <mergeCell ref="K51:L51"/>
    <mergeCell ref="A48:B48"/>
    <mergeCell ref="C48:D48"/>
    <mergeCell ref="I48:J48"/>
    <mergeCell ref="K48:L48"/>
    <mergeCell ref="A49:B49"/>
    <mergeCell ref="C49:D49"/>
    <mergeCell ref="I49:J49"/>
    <mergeCell ref="K49:L49"/>
    <mergeCell ref="A54:B54"/>
    <mergeCell ref="C54:D54"/>
    <mergeCell ref="I54:J54"/>
    <mergeCell ref="K54:L54"/>
    <mergeCell ref="A52:B52"/>
    <mergeCell ref="C52:D52"/>
    <mergeCell ref="I52:J52"/>
    <mergeCell ref="K52:L52"/>
    <mergeCell ref="A53:B53"/>
    <mergeCell ref="C53:D53"/>
    <mergeCell ref="I53:J53"/>
    <mergeCell ref="K53:L53"/>
    <mergeCell ref="A57:B57"/>
    <mergeCell ref="C57:D57"/>
    <mergeCell ref="I57:J57"/>
    <mergeCell ref="K57:L57"/>
    <mergeCell ref="A58:B58"/>
    <mergeCell ref="C58:D58"/>
    <mergeCell ref="I58:J58"/>
    <mergeCell ref="K58:L58"/>
    <mergeCell ref="A55:B55"/>
    <mergeCell ref="C55:D55"/>
    <mergeCell ref="I55:J55"/>
    <mergeCell ref="K55:L55"/>
    <mergeCell ref="A56:B56"/>
    <mergeCell ref="C56:D56"/>
    <mergeCell ref="I56:J56"/>
    <mergeCell ref="K56:L56"/>
    <mergeCell ref="A61:B61"/>
    <mergeCell ref="C61:D61"/>
    <mergeCell ref="I61:J61"/>
    <mergeCell ref="K61:L61"/>
    <mergeCell ref="A59:B59"/>
    <mergeCell ref="C59:D59"/>
    <mergeCell ref="I59:J59"/>
    <mergeCell ref="K59:L59"/>
    <mergeCell ref="A60:B60"/>
    <mergeCell ref="C60:D60"/>
    <mergeCell ref="I60:J60"/>
    <mergeCell ref="K60:L60"/>
    <mergeCell ref="A64:B64"/>
    <mergeCell ref="C64:D64"/>
    <mergeCell ref="I64:J64"/>
    <mergeCell ref="K64:L64"/>
    <mergeCell ref="A65:B65"/>
    <mergeCell ref="C65:D65"/>
    <mergeCell ref="I65:J65"/>
    <mergeCell ref="K65:L65"/>
    <mergeCell ref="A62:B62"/>
    <mergeCell ref="C62:D62"/>
    <mergeCell ref="I62:J62"/>
    <mergeCell ref="K62:L62"/>
    <mergeCell ref="A63:B63"/>
    <mergeCell ref="C63:D63"/>
    <mergeCell ref="I63:J63"/>
    <mergeCell ref="K63:L63"/>
    <mergeCell ref="A68:B68"/>
    <mergeCell ref="C68:D68"/>
    <mergeCell ref="I68:J68"/>
    <mergeCell ref="K68:L68"/>
    <mergeCell ref="A69:B69"/>
    <mergeCell ref="C69:D69"/>
    <mergeCell ref="I69:J69"/>
    <mergeCell ref="K69:L69"/>
    <mergeCell ref="A66:B66"/>
    <mergeCell ref="C66:D66"/>
    <mergeCell ref="I66:J66"/>
    <mergeCell ref="K66:L66"/>
    <mergeCell ref="A67:B67"/>
    <mergeCell ref="C67:D67"/>
    <mergeCell ref="I67:J67"/>
    <mergeCell ref="K67:L67"/>
    <mergeCell ref="A72:B72"/>
    <mergeCell ref="C72:D72"/>
    <mergeCell ref="I72:J72"/>
    <mergeCell ref="K72:L72"/>
    <mergeCell ref="A70:B70"/>
    <mergeCell ref="C70:D70"/>
    <mergeCell ref="I70:J70"/>
    <mergeCell ref="K70:L70"/>
    <mergeCell ref="A71:B71"/>
    <mergeCell ref="C71:D71"/>
    <mergeCell ref="I71:J71"/>
    <mergeCell ref="K71:L71"/>
    <mergeCell ref="A75:B75"/>
    <mergeCell ref="C75:D75"/>
    <mergeCell ref="I75:J75"/>
    <mergeCell ref="K75:L75"/>
    <mergeCell ref="A73:B73"/>
    <mergeCell ref="C73:D73"/>
    <mergeCell ref="I73:J73"/>
    <mergeCell ref="K73:L73"/>
    <mergeCell ref="A74:B74"/>
    <mergeCell ref="C74:D74"/>
    <mergeCell ref="I74:J74"/>
    <mergeCell ref="K74:L74"/>
    <mergeCell ref="A78:B78"/>
    <mergeCell ref="C78:D78"/>
    <mergeCell ref="I78:J78"/>
    <mergeCell ref="K78:L78"/>
    <mergeCell ref="A79:B79"/>
    <mergeCell ref="C79:D79"/>
    <mergeCell ref="I79:J79"/>
    <mergeCell ref="K79:L79"/>
    <mergeCell ref="A76:B76"/>
    <mergeCell ref="C76:D76"/>
    <mergeCell ref="I76:J76"/>
    <mergeCell ref="K76:L76"/>
    <mergeCell ref="A77:B77"/>
    <mergeCell ref="C77:D77"/>
    <mergeCell ref="I77:J77"/>
    <mergeCell ref="K77:L77"/>
    <mergeCell ref="A82:B82"/>
    <mergeCell ref="C82:D82"/>
    <mergeCell ref="I82:J82"/>
    <mergeCell ref="K82:L82"/>
    <mergeCell ref="A83:B83"/>
    <mergeCell ref="C83:D83"/>
    <mergeCell ref="I83:J83"/>
    <mergeCell ref="K83:L83"/>
    <mergeCell ref="A80:B80"/>
    <mergeCell ref="C80:D80"/>
    <mergeCell ref="I80:J80"/>
    <mergeCell ref="K80:L80"/>
    <mergeCell ref="A81:B81"/>
    <mergeCell ref="C81:D81"/>
    <mergeCell ref="I81:J81"/>
    <mergeCell ref="K81:L81"/>
    <mergeCell ref="B87:K87"/>
    <mergeCell ref="A84:B84"/>
    <mergeCell ref="C84:D84"/>
    <mergeCell ref="I84:J84"/>
    <mergeCell ref="K84:L84"/>
    <mergeCell ref="A85:B85"/>
    <mergeCell ref="C85:D85"/>
    <mergeCell ref="I85:J85"/>
    <mergeCell ref="K85:L85"/>
  </mergeCells>
  <pageMargins left="0.70866141732283472" right="0.70866141732283472" top="0.74803149606299213" bottom="0.74803149606299213" header="0.31496062992125984" footer="0.31496062992125984"/>
  <pageSetup paperSize="9" scale="98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E1Statement17</vt:lpstr>
      <vt:lpstr>E1Statement17!Print_Titles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cp:lastPrinted>2024-11-26T11:26:12Z</cp:lastPrinted>
  <dcterms:modified xsi:type="dcterms:W3CDTF">2024-11-26T11:26:17Z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